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ox Sync\VA K-Readiness Program\Implementation Phase (current VKRP files)\006 VKRP MEASURES\00 EMAS\06 EMAS Development &amp; Analysis\IRT analyses\"/>
    </mc:Choice>
  </mc:AlternateContent>
  <bookViews>
    <workbookView xWindow="6060" yWindow="2520" windowWidth="20640" windowHeight="11388"/>
  </bookViews>
  <sheets>
    <sheet name="Calculate p" sheetId="1" r:id="rId1"/>
    <sheet name="Calculate theta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F5" i="2"/>
  <c r="E5" i="2"/>
  <c r="D5" i="2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5" i="1"/>
  <c r="E5" i="1" s="1"/>
  <c r="F5" i="1" s="1"/>
</calcChain>
</file>

<file path=xl/sharedStrings.xml><?xml version="1.0" encoding="utf-8"?>
<sst xmlns="http://schemas.openxmlformats.org/spreadsheetml/2006/main" count="18" uniqueCount="14">
  <si>
    <t>Item difficulty</t>
  </si>
  <si>
    <t>Difference</t>
  </si>
  <si>
    <t>odds</t>
  </si>
  <si>
    <t>p</t>
  </si>
  <si>
    <t>Desired p</t>
  </si>
  <si>
    <t>Odds</t>
  </si>
  <si>
    <t>Log odds</t>
  </si>
  <si>
    <t>Theta</t>
  </si>
  <si>
    <t>Calculate Probability of a Correct Response for an Item in a Rasch Model</t>
  </si>
  <si>
    <t>Respondent  theta</t>
  </si>
  <si>
    <t>by Jamie DeCoster</t>
  </si>
  <si>
    <t>Calculate theta Required for a Certain Probability Correct in a Rasch Model</t>
  </si>
  <si>
    <t>Item label</t>
  </si>
  <si>
    <t>Item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</si>
</sst>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5" sqref="A5"/>
    </sheetView>
  </sheetViews>
  <sheetFormatPr defaultColWidth="9.109375" defaultRowHeight="14.4" x14ac:dyDescent="0.3"/>
  <cols>
    <col min="1" max="1" width="24.5546875" style="1" customWidth="1"/>
    <col min="2" max="2" width="17.88671875" style="1" customWidth="1"/>
    <col min="3" max="3" width="13.6640625" style="1" bestFit="1" customWidth="1"/>
    <col min="4" max="4" width="10.44140625" style="1" bestFit="1" customWidth="1"/>
    <col min="5" max="16384" width="9.109375" style="1"/>
  </cols>
  <sheetData>
    <row r="1" spans="1:6" x14ac:dyDescent="0.3">
      <c r="A1" s="1" t="s">
        <v>8</v>
      </c>
    </row>
    <row r="2" spans="1:6" x14ac:dyDescent="0.3">
      <c r="A2" s="1" t="s">
        <v>10</v>
      </c>
    </row>
    <row r="4" spans="1:6" x14ac:dyDescent="0.3">
      <c r="A4" s="2" t="s">
        <v>12</v>
      </c>
      <c r="B4" s="2" t="s">
        <v>9</v>
      </c>
      <c r="C4" s="2" t="s">
        <v>0</v>
      </c>
      <c r="D4" s="2" t="s">
        <v>1</v>
      </c>
      <c r="E4" s="2" t="s">
        <v>2</v>
      </c>
      <c r="F4" s="2" t="s">
        <v>3</v>
      </c>
    </row>
    <row r="5" spans="1:6" x14ac:dyDescent="0.3">
      <c r="A5" s="5" t="s">
        <v>13</v>
      </c>
      <c r="B5" s="6">
        <v>0</v>
      </c>
      <c r="C5" s="7">
        <v>0.5</v>
      </c>
      <c r="D5" s="3">
        <f>IF(OR(B5="", C5=""),"",B5-C5)</f>
        <v>-0.5</v>
      </c>
      <c r="E5" s="3">
        <f>IF(OR(B5="", C5=""), "", EXP(D5))</f>
        <v>0.60653065971263342</v>
      </c>
      <c r="F5" s="3">
        <f>IF(OR(B5="", C5=""), "", E5/(1+E5))</f>
        <v>0.37754066879814546</v>
      </c>
    </row>
    <row r="6" spans="1:6" x14ac:dyDescent="0.3">
      <c r="A6" s="5"/>
      <c r="B6" s="6"/>
      <c r="C6" s="7"/>
      <c r="D6" s="3" t="str">
        <f t="shared" ref="D6:D19" si="0">IF(OR(B6="", C6=""),"",B6-C6)</f>
        <v/>
      </c>
      <c r="E6" s="3" t="str">
        <f t="shared" ref="E6:E19" si="1">IF(OR(B6="", C6=""), "", EXP(D6))</f>
        <v/>
      </c>
      <c r="F6" s="3" t="str">
        <f t="shared" ref="F6:F19" si="2">IF(OR(B6="", C6=""), "", E6/(1+E6))</f>
        <v/>
      </c>
    </row>
    <row r="7" spans="1:6" x14ac:dyDescent="0.3">
      <c r="A7" s="5"/>
      <c r="B7" s="6"/>
      <c r="C7" s="7"/>
      <c r="D7" s="3" t="str">
        <f t="shared" si="0"/>
        <v/>
      </c>
      <c r="E7" s="3" t="str">
        <f t="shared" si="1"/>
        <v/>
      </c>
      <c r="F7" s="3" t="str">
        <f t="shared" si="2"/>
        <v/>
      </c>
    </row>
    <row r="8" spans="1:6" x14ac:dyDescent="0.3">
      <c r="A8" s="5"/>
      <c r="B8" s="6"/>
      <c r="C8" s="7"/>
      <c r="D8" s="3" t="str">
        <f t="shared" si="0"/>
        <v/>
      </c>
      <c r="E8" s="3" t="str">
        <f t="shared" si="1"/>
        <v/>
      </c>
      <c r="F8" s="3" t="str">
        <f t="shared" si="2"/>
        <v/>
      </c>
    </row>
    <row r="9" spans="1:6" x14ac:dyDescent="0.3">
      <c r="A9" s="5"/>
      <c r="B9" s="6"/>
      <c r="C9" s="7"/>
      <c r="D9" s="3" t="str">
        <f t="shared" si="0"/>
        <v/>
      </c>
      <c r="E9" s="3" t="str">
        <f t="shared" si="1"/>
        <v/>
      </c>
      <c r="F9" s="3" t="str">
        <f t="shared" si="2"/>
        <v/>
      </c>
    </row>
    <row r="10" spans="1:6" x14ac:dyDescent="0.3">
      <c r="A10" s="5"/>
      <c r="B10" s="6"/>
      <c r="C10" s="7"/>
      <c r="D10" s="3" t="str">
        <f t="shared" si="0"/>
        <v/>
      </c>
      <c r="E10" s="3" t="str">
        <f t="shared" si="1"/>
        <v/>
      </c>
      <c r="F10" s="3" t="str">
        <f t="shared" si="2"/>
        <v/>
      </c>
    </row>
    <row r="11" spans="1:6" x14ac:dyDescent="0.3">
      <c r="A11" s="5"/>
      <c r="B11" s="6"/>
      <c r="C11" s="7"/>
      <c r="D11" s="3" t="str">
        <f t="shared" si="0"/>
        <v/>
      </c>
      <c r="E11" s="3" t="str">
        <f t="shared" si="1"/>
        <v/>
      </c>
      <c r="F11" s="3" t="str">
        <f t="shared" si="2"/>
        <v/>
      </c>
    </row>
    <row r="12" spans="1:6" x14ac:dyDescent="0.3">
      <c r="A12" s="5"/>
      <c r="B12" s="6"/>
      <c r="C12" s="7"/>
      <c r="D12" s="3" t="str">
        <f t="shared" si="0"/>
        <v/>
      </c>
      <c r="E12" s="3" t="str">
        <f t="shared" si="1"/>
        <v/>
      </c>
      <c r="F12" s="3" t="str">
        <f t="shared" si="2"/>
        <v/>
      </c>
    </row>
    <row r="13" spans="1:6" x14ac:dyDescent="0.3">
      <c r="A13" s="5"/>
      <c r="B13" s="6"/>
      <c r="C13" s="7"/>
      <c r="D13" s="3" t="str">
        <f t="shared" si="0"/>
        <v/>
      </c>
      <c r="E13" s="3" t="str">
        <f t="shared" si="1"/>
        <v/>
      </c>
      <c r="F13" s="3" t="str">
        <f t="shared" si="2"/>
        <v/>
      </c>
    </row>
    <row r="14" spans="1:6" x14ac:dyDescent="0.3">
      <c r="A14" s="5"/>
      <c r="B14" s="6"/>
      <c r="C14" s="7"/>
      <c r="D14" s="3" t="str">
        <f t="shared" si="0"/>
        <v/>
      </c>
      <c r="E14" s="3" t="str">
        <f t="shared" si="1"/>
        <v/>
      </c>
      <c r="F14" s="3" t="str">
        <f t="shared" si="2"/>
        <v/>
      </c>
    </row>
    <row r="15" spans="1:6" x14ac:dyDescent="0.3">
      <c r="A15" s="5"/>
      <c r="B15" s="6"/>
      <c r="C15" s="7"/>
      <c r="D15" s="3" t="str">
        <f t="shared" si="0"/>
        <v/>
      </c>
      <c r="E15" s="3" t="str">
        <f t="shared" si="1"/>
        <v/>
      </c>
      <c r="F15" s="3" t="str">
        <f t="shared" si="2"/>
        <v/>
      </c>
    </row>
    <row r="16" spans="1:6" x14ac:dyDescent="0.3">
      <c r="A16" s="5"/>
      <c r="B16" s="6"/>
      <c r="C16" s="7"/>
      <c r="D16" s="3" t="str">
        <f t="shared" si="0"/>
        <v/>
      </c>
      <c r="E16" s="3" t="str">
        <f t="shared" si="1"/>
        <v/>
      </c>
      <c r="F16" s="3" t="str">
        <f t="shared" si="2"/>
        <v/>
      </c>
    </row>
    <row r="17" spans="1:6" x14ac:dyDescent="0.3">
      <c r="A17" s="5"/>
      <c r="B17" s="6"/>
      <c r="C17" s="7"/>
      <c r="D17" s="3" t="str">
        <f t="shared" si="0"/>
        <v/>
      </c>
      <c r="E17" s="3" t="str">
        <f t="shared" si="1"/>
        <v/>
      </c>
      <c r="F17" s="3" t="str">
        <f t="shared" si="2"/>
        <v/>
      </c>
    </row>
    <row r="18" spans="1:6" x14ac:dyDescent="0.3">
      <c r="A18" s="5"/>
      <c r="B18" s="6"/>
      <c r="C18" s="7"/>
      <c r="D18" s="3" t="str">
        <f t="shared" si="0"/>
        <v/>
      </c>
      <c r="E18" s="3" t="str">
        <f t="shared" si="1"/>
        <v/>
      </c>
      <c r="F18" s="3" t="str">
        <f t="shared" si="2"/>
        <v/>
      </c>
    </row>
    <row r="19" spans="1:6" x14ac:dyDescent="0.3">
      <c r="A19" s="5"/>
      <c r="B19" s="6"/>
      <c r="C19" s="7"/>
      <c r="D19" s="3" t="str">
        <f t="shared" si="0"/>
        <v/>
      </c>
      <c r="E19" s="3" t="str">
        <f t="shared" si="1"/>
        <v/>
      </c>
      <c r="F19" s="3" t="str">
        <f t="shared" si="2"/>
        <v/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7" sqref="A7"/>
    </sheetView>
  </sheetViews>
  <sheetFormatPr defaultColWidth="9.109375" defaultRowHeight="14.4" x14ac:dyDescent="0.3"/>
  <cols>
    <col min="1" max="1" width="24.44140625" style="1" customWidth="1"/>
    <col min="2" max="2" width="13.6640625" style="1" bestFit="1" customWidth="1"/>
    <col min="3" max="3" width="9.44140625" style="1" bestFit="1" customWidth="1"/>
    <col min="4" max="16384" width="9.109375" style="1"/>
  </cols>
  <sheetData>
    <row r="1" spans="1:6" x14ac:dyDescent="0.3">
      <c r="A1" s="1" t="s">
        <v>11</v>
      </c>
    </row>
    <row r="2" spans="1:6" x14ac:dyDescent="0.3">
      <c r="A2" s="1" t="s">
        <v>10</v>
      </c>
    </row>
    <row r="4" spans="1:6" x14ac:dyDescent="0.3">
      <c r="A4" s="2" t="s">
        <v>12</v>
      </c>
      <c r="B4" s="2" t="s">
        <v>0</v>
      </c>
      <c r="C4" s="2" t="s">
        <v>4</v>
      </c>
      <c r="D4" s="2" t="s">
        <v>5</v>
      </c>
      <c r="E4" s="2" t="s">
        <v>6</v>
      </c>
      <c r="F4" s="2" t="s">
        <v>7</v>
      </c>
    </row>
    <row r="5" spans="1:6" x14ac:dyDescent="0.3">
      <c r="A5" s="4" t="s">
        <v>13</v>
      </c>
      <c r="B5" s="6">
        <v>0.5</v>
      </c>
      <c r="C5" s="4">
        <v>0.8</v>
      </c>
      <c r="D5" s="3">
        <f>IF(OR(B5="", C5=""),"", C5/(1-C5))</f>
        <v>4.0000000000000009</v>
      </c>
      <c r="E5" s="3">
        <f>IF(OR(B5="",C5=""),"",LN(D5))</f>
        <v>1.3862943611198908</v>
      </c>
      <c r="F5" s="3">
        <f>IF(OR(B5="",C5=""),"",E5+B5)</f>
        <v>1.8862943611198908</v>
      </c>
    </row>
    <row r="6" spans="1:6" x14ac:dyDescent="0.3">
      <c r="A6" s="4"/>
      <c r="B6" s="6"/>
      <c r="C6" s="4"/>
      <c r="D6" s="3" t="str">
        <f t="shared" ref="D6:D19" si="0">IF(OR(B6="", C6=""),"", C6/(1-C6))</f>
        <v/>
      </c>
      <c r="E6" s="3" t="str">
        <f t="shared" ref="E6:E19" si="1">IF(OR(B6="",C6=""),"",LN(D6))</f>
        <v/>
      </c>
      <c r="F6" s="3" t="str">
        <f t="shared" ref="F6:F19" si="2">IF(OR(B6="",C6=""),"",E6+B6)</f>
        <v/>
      </c>
    </row>
    <row r="7" spans="1:6" x14ac:dyDescent="0.3">
      <c r="A7" s="4"/>
      <c r="B7" s="6"/>
      <c r="C7" s="4"/>
      <c r="D7" s="3" t="str">
        <f t="shared" si="0"/>
        <v/>
      </c>
      <c r="E7" s="3" t="str">
        <f t="shared" si="1"/>
        <v/>
      </c>
      <c r="F7" s="3" t="str">
        <f t="shared" si="2"/>
        <v/>
      </c>
    </row>
    <row r="8" spans="1:6" x14ac:dyDescent="0.3">
      <c r="A8" s="4"/>
      <c r="B8" s="6"/>
      <c r="C8" s="4"/>
      <c r="D8" s="3" t="str">
        <f t="shared" si="0"/>
        <v/>
      </c>
      <c r="E8" s="3" t="str">
        <f t="shared" si="1"/>
        <v/>
      </c>
      <c r="F8" s="3" t="str">
        <f t="shared" si="2"/>
        <v/>
      </c>
    </row>
    <row r="9" spans="1:6" x14ac:dyDescent="0.3">
      <c r="A9" s="4"/>
      <c r="B9" s="6"/>
      <c r="C9" s="4"/>
      <c r="D9" s="3" t="str">
        <f t="shared" si="0"/>
        <v/>
      </c>
      <c r="E9" s="3" t="str">
        <f t="shared" si="1"/>
        <v/>
      </c>
      <c r="F9" s="3" t="str">
        <f t="shared" si="2"/>
        <v/>
      </c>
    </row>
    <row r="10" spans="1:6" x14ac:dyDescent="0.3">
      <c r="A10" s="4"/>
      <c r="B10" s="6"/>
      <c r="C10" s="4"/>
      <c r="D10" s="3" t="str">
        <f t="shared" si="0"/>
        <v/>
      </c>
      <c r="E10" s="3" t="str">
        <f t="shared" si="1"/>
        <v/>
      </c>
      <c r="F10" s="3" t="str">
        <f t="shared" si="2"/>
        <v/>
      </c>
    </row>
    <row r="11" spans="1:6" x14ac:dyDescent="0.3">
      <c r="A11" s="4"/>
      <c r="B11" s="6"/>
      <c r="C11" s="4"/>
      <c r="D11" s="3" t="str">
        <f t="shared" si="0"/>
        <v/>
      </c>
      <c r="E11" s="3" t="str">
        <f t="shared" si="1"/>
        <v/>
      </c>
      <c r="F11" s="3" t="str">
        <f t="shared" si="2"/>
        <v/>
      </c>
    </row>
    <row r="12" spans="1:6" x14ac:dyDescent="0.3">
      <c r="A12" s="4"/>
      <c r="B12" s="6"/>
      <c r="C12" s="4"/>
      <c r="D12" s="3" t="str">
        <f t="shared" si="0"/>
        <v/>
      </c>
      <c r="E12" s="3" t="str">
        <f t="shared" si="1"/>
        <v/>
      </c>
      <c r="F12" s="3" t="str">
        <f t="shared" si="2"/>
        <v/>
      </c>
    </row>
    <row r="13" spans="1:6" x14ac:dyDescent="0.3">
      <c r="A13" s="4"/>
      <c r="B13" s="6"/>
      <c r="C13" s="4"/>
      <c r="D13" s="3" t="str">
        <f t="shared" si="0"/>
        <v/>
      </c>
      <c r="E13" s="3" t="str">
        <f t="shared" si="1"/>
        <v/>
      </c>
      <c r="F13" s="3" t="str">
        <f t="shared" si="2"/>
        <v/>
      </c>
    </row>
    <row r="14" spans="1:6" x14ac:dyDescent="0.3">
      <c r="A14" s="4"/>
      <c r="B14" s="6"/>
      <c r="C14" s="4"/>
      <c r="D14" s="3" t="str">
        <f t="shared" si="0"/>
        <v/>
      </c>
      <c r="E14" s="3" t="str">
        <f t="shared" si="1"/>
        <v/>
      </c>
      <c r="F14" s="3" t="str">
        <f t="shared" si="2"/>
        <v/>
      </c>
    </row>
    <row r="15" spans="1:6" x14ac:dyDescent="0.3">
      <c r="A15" s="4"/>
      <c r="B15" s="6"/>
      <c r="C15" s="4"/>
      <c r="D15" s="3" t="str">
        <f t="shared" si="0"/>
        <v/>
      </c>
      <c r="E15" s="3" t="str">
        <f t="shared" si="1"/>
        <v/>
      </c>
      <c r="F15" s="3" t="str">
        <f t="shared" si="2"/>
        <v/>
      </c>
    </row>
    <row r="16" spans="1:6" x14ac:dyDescent="0.3">
      <c r="A16" s="4"/>
      <c r="B16" s="6"/>
      <c r="C16" s="4"/>
      <c r="D16" s="3" t="str">
        <f t="shared" si="0"/>
        <v/>
      </c>
      <c r="E16" s="3" t="str">
        <f t="shared" si="1"/>
        <v/>
      </c>
      <c r="F16" s="3" t="str">
        <f t="shared" si="2"/>
        <v/>
      </c>
    </row>
    <row r="17" spans="1:6" x14ac:dyDescent="0.3">
      <c r="A17" s="4"/>
      <c r="B17" s="6"/>
      <c r="C17" s="4"/>
      <c r="D17" s="3" t="str">
        <f t="shared" si="0"/>
        <v/>
      </c>
      <c r="E17" s="3" t="str">
        <f t="shared" si="1"/>
        <v/>
      </c>
      <c r="F17" s="3" t="str">
        <f t="shared" si="2"/>
        <v/>
      </c>
    </row>
    <row r="18" spans="1:6" x14ac:dyDescent="0.3">
      <c r="A18" s="4"/>
      <c r="B18" s="6"/>
      <c r="C18" s="4"/>
      <c r="D18" s="3" t="str">
        <f t="shared" si="0"/>
        <v/>
      </c>
      <c r="E18" s="3" t="str">
        <f t="shared" si="1"/>
        <v/>
      </c>
      <c r="F18" s="3" t="str">
        <f t="shared" si="2"/>
        <v/>
      </c>
    </row>
    <row r="19" spans="1:6" x14ac:dyDescent="0.3">
      <c r="A19" s="4"/>
      <c r="B19" s="6"/>
      <c r="C19" s="4"/>
      <c r="D19" s="3" t="str">
        <f t="shared" si="0"/>
        <v/>
      </c>
      <c r="E19" s="3" t="str">
        <f t="shared" si="1"/>
        <v/>
      </c>
      <c r="F19" s="3" t="str">
        <f t="shared" si="2"/>
        <v/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 p</vt:lpstr>
      <vt:lpstr>Calculate theta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DeCoster</dc:creator>
  <cp:lastModifiedBy>DeCoster, James (Jamie) (jd4nb)</cp:lastModifiedBy>
  <dcterms:created xsi:type="dcterms:W3CDTF">2022-02-08T17:08:06Z</dcterms:created>
  <dcterms:modified xsi:type="dcterms:W3CDTF">2022-02-08T21:48:43Z</dcterms:modified>
</cp:coreProperties>
</file>